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QBDataServiceUser27/Desktop/"/>
    </mc:Choice>
  </mc:AlternateContent>
  <xr:revisionPtr revIDLastSave="0" documentId="13_ncr:1_{FD887736-CD97-E047-BB8F-383CF6F6368D}" xr6:coauthVersionLast="45" xr6:coauthVersionMax="45" xr10:uidLastSave="{00000000-0000-0000-0000-000000000000}"/>
  <bookViews>
    <workbookView xWindow="0" yWindow="460" windowWidth="33600" windowHeight="19260" xr2:uid="{00000000-000D-0000-FFFF-FFFF00000000}"/>
  </bookViews>
  <sheets>
    <sheet name="FIXED ASSET RECORD" sheetId="1" r:id="rId1"/>
    <sheet name="DEPRECIATION METHODS" sheetId="2" r:id="rId2"/>
  </sheets>
  <definedNames>
    <definedName name="DepreciationMethods">Methods[Abbreviation]</definedName>
    <definedName name="_xlnm.Print_Titles" localSheetId="0">'FIXED ASSET RECORD'!$3:$3</definedName>
    <definedName name="RowTitleRegion1..C2">'FIXED ASSET RECORD'!$B$2</definedName>
    <definedName name="Title1">Data[[#Headers],[Asset Name]]</definedName>
    <definedName name="Title2">Methods[[#Headers],[Abbreviation]]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7" i="1"/>
  <c r="O7" i="1"/>
  <c r="O16" i="1"/>
  <c r="O5" i="1"/>
  <c r="O19" i="1"/>
  <c r="O20" i="1"/>
  <c r="O18" i="1" l="1"/>
  <c r="O4" i="1" l="1"/>
  <c r="O6" i="1"/>
  <c r="O21" i="1" l="1"/>
  <c r="I21" i="1"/>
  <c r="L21" i="1"/>
  <c r="M21" i="1"/>
</calcChain>
</file>

<file path=xl/sharedStrings.xml><?xml version="1.0" encoding="utf-8"?>
<sst xmlns="http://schemas.openxmlformats.org/spreadsheetml/2006/main" count="30" uniqueCount="28">
  <si>
    <t>Asset Name</t>
  </si>
  <si>
    <t>Description</t>
  </si>
  <si>
    <t>Physical Location</t>
  </si>
  <si>
    <t>Asset No.</t>
  </si>
  <si>
    <t>Serial No.</t>
  </si>
  <si>
    <t>Acquisition Date</t>
  </si>
  <si>
    <t>Acquisition Cost</t>
  </si>
  <si>
    <t>Useful Life (Years)</t>
  </si>
  <si>
    <t>Salvage Value</t>
  </si>
  <si>
    <t>First Year %</t>
  </si>
  <si>
    <t>Depreciation This Period</t>
  </si>
  <si>
    <t>Total</t>
  </si>
  <si>
    <t>Abbreviation</t>
  </si>
  <si>
    <t>Depreciation Method</t>
  </si>
  <si>
    <t>SL</t>
  </si>
  <si>
    <t>Straight-line depreciation</t>
  </si>
  <si>
    <t>Calculates straight-line depreciation based on the asset's cost, salvage value, and estimated economic life.</t>
  </si>
  <si>
    <t>150% DDB</t>
  </si>
  <si>
    <t>150% declining balance
depreciation</t>
  </si>
  <si>
    <t>Calculates 150% declining balance depreciation based on the asset's cost, salvage value, and estimated economic life. It switches to straight-line depreciation at the point when straight-line depreciation exceeds declining balance depreciation.</t>
  </si>
  <si>
    <t>200% DDB</t>
  </si>
  <si>
    <t>200% declining balance
depreciation</t>
  </si>
  <si>
    <t>Calculates 200% declining balance depreciation based on the asset's cost, salvage value, and estimated economic life. It switches to straight-line depreciation at the point when straight-line depreciation exceeds declining balance depreciation.</t>
  </si>
  <si>
    <t>Previous Depreciation</t>
  </si>
  <si>
    <t>Asset Class</t>
  </si>
  <si>
    <t>DATE:</t>
  </si>
  <si>
    <r>
      <t xml:space="preserve">FIXED ASSET RECORD </t>
    </r>
    <r>
      <rPr>
        <sz val="12"/>
        <color theme="1" tint="0.24994659260841701"/>
        <rFont val="Tahoma"/>
        <family val="2"/>
        <scheme val="major"/>
      </rPr>
      <t>with</t>
    </r>
    <r>
      <rPr>
        <sz val="28"/>
        <color theme="1" tint="0.24994659260841701"/>
        <rFont val="Tahoma"/>
        <family val="2"/>
        <scheme val="major"/>
      </rPr>
      <t xml:space="preserve"> DEPRECIATION</t>
    </r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</si>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</sst>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8" x14ac:knownFonts="1">
    <font>
      <sz val="11"/>
      <name val="Cambria"/>
      <family val="2"/>
      <scheme val="minor"/>
    </font>
    <font>
      <sz val="8"/>
      <name val="Arial"/>
      <family val="2"/>
    </font>
    <font>
      <sz val="28"/>
      <color theme="1" tint="0.24994659260841701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6795556505021"/>
      <name val="Cambria"/>
      <family val="1"/>
      <scheme val="minor"/>
    </font>
    <font>
      <sz val="12"/>
      <color theme="1" tint="0.24994659260841701"/>
      <name val="Tahoma"/>
      <family val="2"/>
      <scheme val="major"/>
    </font>
    <font>
      <sz val="11"/>
      <name val="Cambria"/>
      <family val="2"/>
      <scheme val="minor"/>
    </font>
    <font>
      <sz val="11"/>
      <name val="Cambria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6" tint="-0.24994659260841701"/>
      </bottom>
      <diagonal/>
    </border>
  </borders>
  <cellStyleXfs count="6">
    <xf numFmtId="0" fontId="0" fillId="0" borderId="0">
      <alignment wrapText="1"/>
    </xf>
    <xf numFmtId="0" fontId="2" fillId="0" borderId="1" applyNumberFormat="0" applyFill="0" applyProtection="0">
      <alignment horizontal="left"/>
    </xf>
    <xf numFmtId="0" fontId="3" fillId="0" borderId="0" applyNumberFormat="0" applyFill="0" applyAlignment="0" applyProtection="0"/>
    <xf numFmtId="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4" fontId="6" fillId="0" borderId="0">
      <alignment wrapText="1"/>
    </xf>
  </cellStyleXfs>
  <cellXfs count="13">
    <xf numFmtId="0" fontId="0" fillId="0" borderId="0" xfId="0">
      <alignment wrapText="1"/>
    </xf>
    <xf numFmtId="0" fontId="4" fillId="0" borderId="0" xfId="2" applyFont="1" applyAlignment="1">
      <alignment horizontal="left" vertical="center" indent="4"/>
    </xf>
    <xf numFmtId="164" fontId="0" fillId="0" borderId="0" xfId="0" applyNumberFormat="1">
      <alignment wrapText="1"/>
    </xf>
    <xf numFmtId="2" fontId="0" fillId="0" borderId="0" xfId="0" applyNumberFormat="1">
      <alignment wrapText="1"/>
    </xf>
    <xf numFmtId="0" fontId="0" fillId="2" borderId="0" xfId="0" applyFill="1">
      <alignment wrapText="1"/>
    </xf>
    <xf numFmtId="14" fontId="0" fillId="0" borderId="0" xfId="0" applyNumberFormat="1" applyAlignment="1">
      <alignment horizontal="left" vertical="center"/>
    </xf>
    <xf numFmtId="14" fontId="6" fillId="0" borderId="0" xfId="5">
      <alignment wrapText="1"/>
    </xf>
    <xf numFmtId="0" fontId="0" fillId="0" borderId="0" xfId="0" applyFill="1">
      <alignment wrapText="1"/>
    </xf>
    <xf numFmtId="14" fontId="6" fillId="0" borderId="0" xfId="5" applyFill="1">
      <alignment wrapText="1"/>
    </xf>
    <xf numFmtId="2" fontId="0" fillId="0" borderId="0" xfId="0" applyNumberFormat="1" applyFill="1">
      <alignment wrapText="1"/>
    </xf>
    <xf numFmtId="7" fontId="7" fillId="0" borderId="0" xfId="3" applyFont="1" applyAlignment="1">
      <alignment wrapText="1"/>
    </xf>
    <xf numFmtId="9" fontId="7" fillId="0" borderId="0" xfId="4" applyFont="1" applyAlignment="1">
      <alignment wrapText="1"/>
    </xf>
    <xf numFmtId="0" fontId="2" fillId="0" borderId="1" xfId="1">
      <alignment horizontal="left"/>
    </xf>
  </cellXfs>
  <cellStyles count="6">
    <cellStyle name="Currency" xfId="3" builtinId="4" customBuiltin="1"/>
    <cellStyle name="Date" xfId="5" xr:uid="{00000000-0005-0000-0000-000001000000}"/>
    <cellStyle name="Heading 1" xfId="1" builtinId="16" customBuiltin="1"/>
    <cellStyle name="Heading 2" xfId="2" builtinId="17" customBuiltin="1"/>
    <cellStyle name="Normal" xfId="0" builtinId="0" customBuiltin="1"/>
    <cellStyle name="Percent" xfId="4" builtinId="5"/>
  </cellStyles>
  <dxfs count="13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249977111117893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numFmt numFmtId="2" formatCode="0.00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3:O21" totalsRowCount="1" dataDxfId="12" headerRowCellStyle="Normal" totalsRowCellStyle="Normal">
  <autoFilter ref="B3:O20" xr:uid="{00000000-0009-0000-0100-000001000000}"/>
  <tableColumns count="14">
    <tableColumn id="1" xr3:uid="{00000000-0010-0000-0000-000001000000}" name="Asset Name" totalsRowLabel="Total" dataCellStyle="Normal"/>
    <tableColumn id="2" xr3:uid="{00000000-0010-0000-0000-000002000000}" name="Asset Class" dataCellStyle="Normal"/>
    <tableColumn id="3" xr3:uid="{00000000-0010-0000-0000-000003000000}" name="Description" dataCellStyle="Normal"/>
    <tableColumn id="4" xr3:uid="{00000000-0010-0000-0000-000004000000}" name="Physical Location" dataCellStyle="Normal"/>
    <tableColumn id="5" xr3:uid="{00000000-0010-0000-0000-000005000000}" name="Asset No." dataCellStyle="Normal"/>
    <tableColumn id="6" xr3:uid="{00000000-0010-0000-0000-000006000000}" name="Serial No." dataCellStyle="Normal"/>
    <tableColumn id="7" xr3:uid="{00000000-0010-0000-0000-000007000000}" name="Acquisition Date" dataCellStyle="Date"/>
    <tableColumn id="8" xr3:uid="{00000000-0010-0000-0000-000008000000}" name="Acquisition Cost" totalsRowFunction="sum" dataDxfId="11" totalsRowDxfId="3" dataCellStyle="Currency"/>
    <tableColumn id="9" xr3:uid="{00000000-0010-0000-0000-000009000000}" name="Depreciation Method" dataCellStyle="Normal"/>
    <tableColumn id="10" xr3:uid="{00000000-0010-0000-0000-00000A000000}" name="Useful Life (Years)" dataDxfId="10" dataCellStyle="Normal"/>
    <tableColumn id="11" xr3:uid="{00000000-0010-0000-0000-00000B000000}" name="Salvage Value" totalsRowFunction="sum" dataDxfId="9" totalsRowDxfId="2" dataCellStyle="Currency"/>
    <tableColumn id="12" xr3:uid="{00000000-0010-0000-0000-00000C000000}" name="Previous Depreciation" totalsRowFunction="sum" dataDxfId="8" totalsRowDxfId="1" dataCellStyle="Currency"/>
    <tableColumn id="13" xr3:uid="{00000000-0010-0000-0000-00000D000000}" name="First Year %" dataDxfId="7" dataCellStyle="Percent"/>
    <tableColumn id="14" xr3:uid="{00000000-0010-0000-0000-00000E000000}" name="Depreciation This Period" totalsRowFunction="sum" dataDxfId="6" totalsRowDxfId="0" dataCellStyle="Currency">
      <calculatedColumnFormula>IF(AND(Data[[#This Row],[Acquisition Cost]]&gt;0,Data[[#This Row],[Depreciation Method]]&gt;0,Data[[#This Row],[Useful Life (Years)]]&gt;0),MAX(0,MIN((Data[[#This Row],[Acquisition Cost]]-Data[[#This Row],[Salvage Value]]-Data[[#This Row],[Previous Depreciation]]),IF(Data[[#This Row],[Depreciation Method]]="SL",((Data[[#This Row],[Acquisition Cost]]-Data[[#This Row],[Salvage Value]])/Data[[#This Row],[Useful Life (Years)]]*Data[[#This Row],[First Year %]]),IF(Data[[#This Row],[Depreciation Method]]="150% DDB",MAX((Data[[#This Row],[Acquisition Cost]]-Data[[#This Row],[Salvage Value]]-Data[[#This Row],[Previous Depreciation]])/Data[[#This Row],[Useful Life (Years)]]*1.5*Data[[#This Row],[First Year %]],(Data[[#This Row],[Acquisition Cost]]-Data[[#This Row],[Salvage Value]])/Data[[#This Row],[Useful Life (Years)]]*Data[[#This Row],[First Year %]]),IF(Data[[#This Row],[Depreciation Method]]="200% DDB",MAX((Data[[#This Row],[Acquisition Cost]]-Data[[#This Row],[Salvage Value]]-Data[[#This Row],[Previous Depreciation]])/Data[[#This Row],[Useful Life (Years)]]*2*Data[[#This Row],[First Year %]],(Data[[#This Row],[Acquisition Cost]]-Data[[#This Row],[Salvage Value]])/Data[[#This Row],[Useful Life (Years)]]*Data[[#This Row],[First Year %]])))))),"")</calculatedColumnFormula>
    </tableColumn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Summary="Enter details like Asset Name, Class, Description, Cost, Depreciation Method, Useful Life, and Salvage Value in this table. Depreciation for this period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ethods" displayName="Methods" ref="B1:D4" totalsRowShown="0" headerRowDxfId="5" dataDxfId="4" headerRowCellStyle="Normal">
  <autoFilter ref="B1:D4" xr:uid="{00000000-0009-0000-0100-000002000000}"/>
  <tableColumns count="3">
    <tableColumn id="1" xr3:uid="{00000000-0010-0000-0100-000001000000}" name="Abbreviation" dataCellStyle="Normal"/>
    <tableColumn id="2" xr3:uid="{00000000-0010-0000-0100-000002000000}" name="Depreciation Method" dataCellStyle="Normal"/>
    <tableColumn id="3" xr3:uid="{00000000-0010-0000-0100-000003000000}" name="Description" dataCellStyle="Norma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nter Depreciation Method, Abbreviation, and Description in this table. These abbreviations are used in the Depreciation Method column in the Fixed Asset Record sheet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itchen remodel cost calculator">
  <a:themeElements>
    <a:clrScheme name="Fixed asset record with depreciation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Fixed asset record with depreciation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O21"/>
  <sheetViews>
    <sheetView showGridLines="0" tabSelected="1" workbookViewId="0">
      <selection activeCell="B10" sqref="B10"/>
    </sheetView>
  </sheetViews>
  <sheetFormatPr baseColWidth="10" defaultColWidth="8.83203125" defaultRowHeight="30" customHeight="1" x14ac:dyDescent="0.15"/>
  <cols>
    <col min="1" max="1" width="2.6640625" customWidth="1"/>
    <col min="2" max="2" width="17.83203125" customWidth="1"/>
    <col min="3" max="3" width="13.6640625" customWidth="1"/>
    <col min="4" max="4" width="14.5" customWidth="1"/>
    <col min="5" max="5" width="20.33203125" customWidth="1"/>
    <col min="6" max="6" width="15.6640625" customWidth="1"/>
    <col min="7" max="7" width="12.83203125" customWidth="1"/>
    <col min="8" max="8" width="14.6640625" customWidth="1"/>
    <col min="9" max="9" width="12.83203125" customWidth="1"/>
    <col min="10" max="10" width="16.33203125" customWidth="1"/>
    <col min="11" max="11" width="16.1640625" customWidth="1"/>
    <col min="12" max="12" width="16.6640625" customWidth="1"/>
    <col min="13" max="13" width="15.6640625" customWidth="1"/>
    <col min="14" max="14" width="15.1640625" customWidth="1"/>
    <col min="15" max="15" width="15.6640625" customWidth="1"/>
  </cols>
  <sheetData>
    <row r="1" spans="2:15" ht="35" x14ac:dyDescent="0.35">
      <c r="B1" s="12" t="s">
        <v>26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5" ht="45" customHeight="1" x14ac:dyDescent="0.15">
      <c r="B2" s="1" t="s">
        <v>25</v>
      </c>
      <c r="C2" s="5" t="s">
        <v>27</v>
      </c>
    </row>
    <row r="3" spans="2:15" ht="30" customHeight="1" x14ac:dyDescent="0.15">
      <c r="B3" t="s">
        <v>0</v>
      </c>
      <c r="C3" t="s">
        <v>24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13</v>
      </c>
      <c r="K3" t="s">
        <v>7</v>
      </c>
      <c r="L3" t="s">
        <v>8</v>
      </c>
      <c r="M3" t="s">
        <v>23</v>
      </c>
      <c r="N3" t="s">
        <v>9</v>
      </c>
      <c r="O3" t="s">
        <v>10</v>
      </c>
    </row>
    <row r="4" spans="2:15" ht="30" customHeight="1" x14ac:dyDescent="0.15">
      <c r="H4" s="6"/>
      <c r="I4" s="10"/>
      <c r="K4" s="3"/>
      <c r="L4" s="10"/>
      <c r="M4" s="10"/>
      <c r="N4" s="11"/>
      <c r="O4" s="10" t="str">
        <f>IF(AND(Data[[#This Row],[Acquisition Cost]]&gt;0,Data[[#This Row],[Depreciation Method]]&gt;0,Data[[#This Row],[Useful Life (Years)]]&gt;0),MAX(0,MIN((Data[[#This Row],[Acquisition Cost]]-Data[[#This Row],[Salvage Value]]-Data[[#This Row],[Previous Depreciation]]),IF(Data[[#This Row],[Depreciation Method]]="SL",((Data[[#This Row],[Acquisition Cost]]-Data[[#This Row],[Salvage Value]])/Data[[#This Row],[Useful Life (Years)]]*Data[[#This Row],[First Year %]]),IF(Data[[#This Row],[Depreciation Method]]="150% DDB",MAX((Data[[#This Row],[Acquisition Cost]]-Data[[#This Row],[Salvage Value]]-Data[[#This Row],[Previous Depreciation]])/Data[[#This Row],[Useful Life (Years)]]*1.5*Data[[#This Row],[First Year %]],(Data[[#This Row],[Acquisition Cost]]-Data[[#This Row],[Salvage Value]])/Data[[#This Row],[Useful Life (Years)]]*Data[[#This Row],[First Year %]]),IF(Data[[#This Row],[Depreciation Method]]="200% DDB",MAX((Data[[#This Row],[Acquisition Cost]]-Data[[#This Row],[Salvage Value]]-Data[[#This Row],[Previous Depreciation]])/Data[[#This Row],[Useful Life (Years)]]*2*Data[[#This Row],[First Year %]],(Data[[#This Row],[Acquisition Cost]]-Data[[#This Row],[Salvage Value]])/Data[[#This Row],[Useful Life (Years)]]*Data[[#This Row],[First Year %]])))))),"")</f>
        <v/>
      </c>
    </row>
    <row r="5" spans="2:15" ht="30" customHeight="1" x14ac:dyDescent="0.15">
      <c r="H5" s="6"/>
      <c r="I5" s="10"/>
      <c r="K5" s="3"/>
      <c r="L5" s="10"/>
      <c r="M5" s="10"/>
      <c r="N5" s="11"/>
      <c r="O5" s="10" t="str">
        <f>IF(AND(Data[[#This Row],[Acquisition Cost]]&gt;0,Data[[#This Row],[Depreciation Method]]&gt;0,Data[[#This Row],[Useful Life (Years)]]&gt;0),MAX(0,MIN((Data[[#This Row],[Acquisition Cost]]-Data[[#This Row],[Salvage Value]]-Data[[#This Row],[Previous Depreciation]]),IF(Data[[#This Row],[Depreciation Method]]="SL",((Data[[#This Row],[Acquisition Cost]]-Data[[#This Row],[Salvage Value]])/Data[[#This Row],[Useful Life (Years)]]*Data[[#This Row],[First Year %]]),IF(Data[[#This Row],[Depreciation Method]]="150% DDB",MAX((Data[[#This Row],[Acquisition Cost]]-Data[[#This Row],[Salvage Value]]-Data[[#This Row],[Previous Depreciation]])/Data[[#This Row],[Useful Life (Years)]]*1.5*Data[[#This Row],[First Year %]],(Data[[#This Row],[Acquisition Cost]]-Data[[#This Row],[Salvage Value]])/Data[[#This Row],[Useful Life (Years)]]*Data[[#This Row],[First Year %]]),IF(Data[[#This Row],[Depreciation Method]]="200% DDB",MAX((Data[[#This Row],[Acquisition Cost]]-Data[[#This Row],[Salvage Value]]-Data[[#This Row],[Previous Depreciation]])/Data[[#This Row],[Useful Life (Years)]]*2*Data[[#This Row],[First Year %]],(Data[[#This Row],[Acquisition Cost]]-Data[[#This Row],[Salvage Value]])/Data[[#This Row],[Useful Life (Years)]]*Data[[#This Row],[First Year %]])))))),"")</f>
        <v/>
      </c>
    </row>
    <row r="6" spans="2:15" ht="30" customHeight="1" x14ac:dyDescent="0.15">
      <c r="H6" s="6"/>
      <c r="I6" s="10"/>
      <c r="K6" s="3"/>
      <c r="L6" s="10"/>
      <c r="M6" s="10"/>
      <c r="N6" s="11"/>
      <c r="O6" s="10" t="str">
        <f>IF(AND(Data[[#This Row],[Acquisition Cost]]&gt;0,Data[[#This Row],[Depreciation Method]]&gt;0,Data[[#This Row],[Useful Life (Years)]]&gt;0),MAX(0,MIN((Data[[#This Row],[Acquisition Cost]]-Data[[#This Row],[Salvage Value]]-Data[[#This Row],[Previous Depreciation]]),IF(Data[[#This Row],[Depreciation Method]]="SL",((Data[[#This Row],[Acquisition Cost]]-Data[[#This Row],[Salvage Value]])/Data[[#This Row],[Useful Life (Years)]]*Data[[#This Row],[First Year %]]),IF(Data[[#This Row],[Depreciation Method]]="150% DDB",MAX((Data[[#This Row],[Acquisition Cost]]-Data[[#This Row],[Salvage Value]]-Data[[#This Row],[Previous Depreciation]])/Data[[#This Row],[Useful Life (Years)]]*1.5*Data[[#This Row],[First Year %]],(Data[[#This Row],[Acquisition Cost]]-Data[[#This Row],[Salvage Value]])/Data[[#This Row],[Useful Life (Years)]]*Data[[#This Row],[First Year %]]),IF(Data[[#This Row],[Depreciation Method]]="200% DDB",MAX((Data[[#This Row],[Acquisition Cost]]-Data[[#This Row],[Salvage Value]]-Data[[#This Row],[Previous Depreciation]])/Data[[#This Row],[Useful Life (Years)]]*2*Data[[#This Row],[First Year %]],(Data[[#This Row],[Acquisition Cost]]-Data[[#This Row],[Salvage Value]])/Data[[#This Row],[Useful Life (Years)]]*Data[[#This Row],[First Year %]])))))),"")</f>
        <v/>
      </c>
    </row>
    <row r="7" spans="2:15" ht="30" customHeight="1" x14ac:dyDescent="0.15">
      <c r="H7" s="6"/>
      <c r="I7" s="10"/>
      <c r="K7" s="3"/>
      <c r="L7" s="10"/>
      <c r="M7" s="10"/>
      <c r="N7" s="11"/>
      <c r="O7" s="10" t="str">
        <f>IF(AND(Data[[#This Row],[Acquisition Cost]]&gt;0,Data[[#This Row],[Depreciation Method]]&gt;0,Data[[#This Row],[Useful Life (Years)]]&gt;0),MAX(0,MIN((Data[[#This Row],[Acquisition Cost]]-Data[[#This Row],[Salvage Value]]-Data[[#This Row],[Previous Depreciation]]),IF(Data[[#This Row],[Depreciation Method]]="SL",((Data[[#This Row],[Acquisition Cost]]-Data[[#This Row],[Salvage Value]])/Data[[#This Row],[Useful Life (Years)]]*Data[[#This Row],[First Year %]]),IF(Data[[#This Row],[Depreciation Method]]="150% DDB",MAX((Data[[#This Row],[Acquisition Cost]]-Data[[#This Row],[Salvage Value]]-Data[[#This Row],[Previous Depreciation]])/Data[[#This Row],[Useful Life (Years)]]*1.5*Data[[#This Row],[First Year %]],(Data[[#This Row],[Acquisition Cost]]-Data[[#This Row],[Salvage Value]])/Data[[#This Row],[Useful Life (Years)]]*Data[[#This Row],[First Year %]]),IF(Data[[#This Row],[Depreciation Method]]="200% DDB",MAX((Data[[#This Row],[Acquisition Cost]]-Data[[#This Row],[Salvage Value]]-Data[[#This Row],[Previous Depreciation]])/Data[[#This Row],[Useful Life (Years)]]*2*Data[[#This Row],[First Year %]],(Data[[#This Row],[Acquisition Cost]]-Data[[#This Row],[Salvage Value]])/Data[[#This Row],[Useful Life (Years)]]*Data[[#This Row],[First Year %]])))))),"")</f>
        <v/>
      </c>
    </row>
    <row r="8" spans="2:15" ht="30" customHeight="1" x14ac:dyDescent="0.15">
      <c r="H8" s="6"/>
      <c r="I8" s="10"/>
      <c r="K8" s="3"/>
      <c r="L8" s="10"/>
      <c r="M8" s="10"/>
      <c r="N8" s="11"/>
      <c r="O8" s="10" t="str">
        <f>IF(AND(Data[[#This Row],[Acquisition Cost]]&gt;0,Data[[#This Row],[Depreciation Method]]&gt;0,Data[[#This Row],[Useful Life (Years)]]&gt;0),MAX(0,MIN((Data[[#This Row],[Acquisition Cost]]-Data[[#This Row],[Salvage Value]]-Data[[#This Row],[Previous Depreciation]]),IF(Data[[#This Row],[Depreciation Method]]="SL",((Data[[#This Row],[Acquisition Cost]]-Data[[#This Row],[Salvage Value]])/Data[[#This Row],[Useful Life (Years)]]*Data[[#This Row],[First Year %]]),IF(Data[[#This Row],[Depreciation Method]]="150% DDB",MAX((Data[[#This Row],[Acquisition Cost]]-Data[[#This Row],[Salvage Value]]-Data[[#This Row],[Previous Depreciation]])/Data[[#This Row],[Useful Life (Years)]]*1.5*Data[[#This Row],[First Year %]],(Data[[#This Row],[Acquisition Cost]]-Data[[#This Row],[Salvage Value]])/Data[[#This Row],[Useful Life (Years)]]*Data[[#This Row],[First Year %]]),IF(Data[[#This Row],[Depreciation Method]]="200% DDB",MAX((Data[[#This Row],[Acquisition Cost]]-Data[[#This Row],[Salvage Value]]-Data[[#This Row],[Previous Depreciation]])/Data[[#This Row],[Useful Life (Years)]]*2*Data[[#This Row],[First Year %]],(Data[[#This Row],[Acquisition Cost]]-Data[[#This Row],[Salvage Value]])/Data[[#This Row],[Useful Life (Years)]]*Data[[#This Row],[First Year %]])))))),"")</f>
        <v/>
      </c>
    </row>
    <row r="9" spans="2:15" ht="30" customHeight="1" x14ac:dyDescent="0.15">
      <c r="H9" s="6"/>
      <c r="I9" s="10"/>
      <c r="K9" s="3"/>
      <c r="L9" s="10"/>
      <c r="M9" s="10"/>
      <c r="N9" s="11"/>
      <c r="O9" s="10" t="str">
        <f>IF(AND(Data[[#This Row],[Acquisition Cost]]&gt;0,Data[[#This Row],[Depreciation Method]]&gt;0,Data[[#This Row],[Useful Life (Years)]]&gt;0),MAX(0,MIN((Data[[#This Row],[Acquisition Cost]]-Data[[#This Row],[Salvage Value]]-Data[[#This Row],[Previous Depreciation]]),IF(Data[[#This Row],[Depreciation Method]]="SL",((Data[[#This Row],[Acquisition Cost]]-Data[[#This Row],[Salvage Value]])/Data[[#This Row],[Useful Life (Years)]]*Data[[#This Row],[First Year %]]),IF(Data[[#This Row],[Depreciation Method]]="150% DDB",MAX((Data[[#This Row],[Acquisition Cost]]-Data[[#This Row],[Salvage Value]]-Data[[#This Row],[Previous Depreciation]])/Data[[#This Row],[Useful Life (Years)]]*1.5*Data[[#This Row],[First Year %]],(Data[[#This Row],[Acquisition Cost]]-Data[[#This Row],[Salvage Value]])/Data[[#This Row],[Useful Life (Years)]]*Data[[#This Row],[First Year %]]),IF(Data[[#This Row],[Depreciation Method]]="200% DDB",MAX((Data[[#This Row],[Acquisition Cost]]-Data[[#This Row],[Salvage Value]]-Data[[#This Row],[Previous Depreciation]])/Data[[#This Row],[Useful Life (Years)]]*2*Data[[#This Row],[First Year %]],(Data[[#This Row],[Acquisition Cost]]-Data[[#This Row],[Salvage Value]])/Data[[#This Row],[Useful Life (Years)]]*Data[[#This Row],[First Year %]])))))),"")</f>
        <v/>
      </c>
    </row>
    <row r="10" spans="2:15" ht="30" customHeight="1" x14ac:dyDescent="0.15">
      <c r="H10" s="6"/>
      <c r="I10" s="10"/>
      <c r="K10" s="3"/>
      <c r="L10" s="10"/>
      <c r="M10" s="10"/>
      <c r="N10" s="11"/>
      <c r="O10" s="10" t="str">
        <f>IF(AND(Data[[#This Row],[Acquisition Cost]]&gt;0,Data[[#This Row],[Depreciation Method]]&gt;0,Data[[#This Row],[Useful Life (Years)]]&gt;0),MAX(0,MIN((Data[[#This Row],[Acquisition Cost]]-Data[[#This Row],[Salvage Value]]-Data[[#This Row],[Previous Depreciation]]),IF(Data[[#This Row],[Depreciation Method]]="SL",((Data[[#This Row],[Acquisition Cost]]-Data[[#This Row],[Salvage Value]])/Data[[#This Row],[Useful Life (Years)]]*Data[[#This Row],[First Year %]]),IF(Data[[#This Row],[Depreciation Method]]="150% DDB",MAX((Data[[#This Row],[Acquisition Cost]]-Data[[#This Row],[Salvage Value]]-Data[[#This Row],[Previous Depreciation]])/Data[[#This Row],[Useful Life (Years)]]*1.5*Data[[#This Row],[First Year %]],(Data[[#This Row],[Acquisition Cost]]-Data[[#This Row],[Salvage Value]])/Data[[#This Row],[Useful Life (Years)]]*Data[[#This Row],[First Year %]]),IF(Data[[#This Row],[Depreciation Method]]="200% DDB",MAX((Data[[#This Row],[Acquisition Cost]]-Data[[#This Row],[Salvage Value]]-Data[[#This Row],[Previous Depreciation]])/Data[[#This Row],[Useful Life (Years)]]*2*Data[[#This Row],[First Year %]],(Data[[#This Row],[Acquisition Cost]]-Data[[#This Row],[Salvage Value]])/Data[[#This Row],[Useful Life (Years)]]*Data[[#This Row],[First Year %]])))))),"")</f>
        <v/>
      </c>
    </row>
    <row r="11" spans="2:15" ht="30" customHeight="1" x14ac:dyDescent="0.15">
      <c r="H11" s="6"/>
      <c r="I11" s="10"/>
      <c r="K11" s="3"/>
      <c r="L11" s="10"/>
      <c r="M11" s="10"/>
      <c r="N11" s="11"/>
      <c r="O11" s="10" t="str">
        <f>IF(AND(Data[[#This Row],[Acquisition Cost]]&gt;0,Data[[#This Row],[Depreciation Method]]&gt;0,Data[[#This Row],[Useful Life (Years)]]&gt;0),MAX(0,MIN((Data[[#This Row],[Acquisition Cost]]-Data[[#This Row],[Salvage Value]]-Data[[#This Row],[Previous Depreciation]]),IF(Data[[#This Row],[Depreciation Method]]="SL",((Data[[#This Row],[Acquisition Cost]]-Data[[#This Row],[Salvage Value]])/Data[[#This Row],[Useful Life (Years)]]*Data[[#This Row],[First Year %]]),IF(Data[[#This Row],[Depreciation Method]]="150% DDB",MAX((Data[[#This Row],[Acquisition Cost]]-Data[[#This Row],[Salvage Value]]-Data[[#This Row],[Previous Depreciation]])/Data[[#This Row],[Useful Life (Years)]]*1.5*Data[[#This Row],[First Year %]],(Data[[#This Row],[Acquisition Cost]]-Data[[#This Row],[Salvage Value]])/Data[[#This Row],[Useful Life (Years)]]*Data[[#This Row],[First Year %]]),IF(Data[[#This Row],[Depreciation Method]]="200% DDB",MAX((Data[[#This Row],[Acquisition Cost]]-Data[[#This Row],[Salvage Value]]-Data[[#This Row],[Previous Depreciation]])/Data[[#This Row],[Useful Life (Years)]]*2*Data[[#This Row],[First Year %]],(Data[[#This Row],[Acquisition Cost]]-Data[[#This Row],[Salvage Value]])/Data[[#This Row],[Useful Life (Years)]]*Data[[#This Row],[First Year %]])))))),"")</f>
        <v/>
      </c>
    </row>
    <row r="12" spans="2:15" ht="30" customHeight="1" x14ac:dyDescent="0.15">
      <c r="H12" s="6"/>
      <c r="I12" s="10"/>
      <c r="K12" s="3"/>
      <c r="L12" s="10"/>
      <c r="M12" s="10"/>
      <c r="N12" s="11"/>
      <c r="O12" s="10" t="str">
        <f>IF(AND(Data[[#This Row],[Acquisition Cost]]&gt;0,Data[[#This Row],[Depreciation Method]]&gt;0,Data[[#This Row],[Useful Life (Years)]]&gt;0),MAX(0,MIN((Data[[#This Row],[Acquisition Cost]]-Data[[#This Row],[Salvage Value]]-Data[[#This Row],[Previous Depreciation]]),IF(Data[[#This Row],[Depreciation Method]]="SL",((Data[[#This Row],[Acquisition Cost]]-Data[[#This Row],[Salvage Value]])/Data[[#This Row],[Useful Life (Years)]]*Data[[#This Row],[First Year %]]),IF(Data[[#This Row],[Depreciation Method]]="150% DDB",MAX((Data[[#This Row],[Acquisition Cost]]-Data[[#This Row],[Salvage Value]]-Data[[#This Row],[Previous Depreciation]])/Data[[#This Row],[Useful Life (Years)]]*1.5*Data[[#This Row],[First Year %]],(Data[[#This Row],[Acquisition Cost]]-Data[[#This Row],[Salvage Value]])/Data[[#This Row],[Useful Life (Years)]]*Data[[#This Row],[First Year %]]),IF(Data[[#This Row],[Depreciation Method]]="200% DDB",MAX((Data[[#This Row],[Acquisition Cost]]-Data[[#This Row],[Salvage Value]]-Data[[#This Row],[Previous Depreciation]])/Data[[#This Row],[Useful Life (Years)]]*2*Data[[#This Row],[First Year %]],(Data[[#This Row],[Acquisition Cost]]-Data[[#This Row],[Salvage Value]])/Data[[#This Row],[Useful Life (Years)]]*Data[[#This Row],[First Year %]])))))),"")</f>
        <v/>
      </c>
    </row>
    <row r="13" spans="2:15" ht="30" customHeight="1" x14ac:dyDescent="0.15">
      <c r="H13" s="6"/>
      <c r="I13" s="10"/>
      <c r="K13" s="3"/>
      <c r="L13" s="10"/>
      <c r="M13" s="10"/>
      <c r="N13" s="11"/>
      <c r="O13" s="10" t="str">
        <f>IF(AND(Data[[#This Row],[Acquisition Cost]]&gt;0,Data[[#This Row],[Depreciation Method]]&gt;0,Data[[#This Row],[Useful Life (Years)]]&gt;0),MAX(0,MIN((Data[[#This Row],[Acquisition Cost]]-Data[[#This Row],[Salvage Value]]-Data[[#This Row],[Previous Depreciation]]),IF(Data[[#This Row],[Depreciation Method]]="SL",((Data[[#This Row],[Acquisition Cost]]-Data[[#This Row],[Salvage Value]])/Data[[#This Row],[Useful Life (Years)]]*Data[[#This Row],[First Year %]]),IF(Data[[#This Row],[Depreciation Method]]="150% DDB",MAX((Data[[#This Row],[Acquisition Cost]]-Data[[#This Row],[Salvage Value]]-Data[[#This Row],[Previous Depreciation]])/Data[[#This Row],[Useful Life (Years)]]*1.5*Data[[#This Row],[First Year %]],(Data[[#This Row],[Acquisition Cost]]-Data[[#This Row],[Salvage Value]])/Data[[#This Row],[Useful Life (Years)]]*Data[[#This Row],[First Year %]]),IF(Data[[#This Row],[Depreciation Method]]="200% DDB",MAX((Data[[#This Row],[Acquisition Cost]]-Data[[#This Row],[Salvage Value]]-Data[[#This Row],[Previous Depreciation]])/Data[[#This Row],[Useful Life (Years)]]*2*Data[[#This Row],[First Year %]],(Data[[#This Row],[Acquisition Cost]]-Data[[#This Row],[Salvage Value]])/Data[[#This Row],[Useful Life (Years)]]*Data[[#This Row],[First Year %]])))))),"")</f>
        <v/>
      </c>
    </row>
    <row r="14" spans="2:15" ht="30" customHeight="1" x14ac:dyDescent="0.15">
      <c r="H14" s="6"/>
      <c r="I14" s="10"/>
      <c r="K14" s="3"/>
      <c r="L14" s="10"/>
      <c r="M14" s="10"/>
      <c r="N14" s="11"/>
      <c r="O14" s="10" t="str">
        <f>IF(AND(Data[[#This Row],[Acquisition Cost]]&gt;0,Data[[#This Row],[Depreciation Method]]&gt;0,Data[[#This Row],[Useful Life (Years)]]&gt;0),MAX(0,MIN((Data[[#This Row],[Acquisition Cost]]-Data[[#This Row],[Salvage Value]]-Data[[#This Row],[Previous Depreciation]]),IF(Data[[#This Row],[Depreciation Method]]="SL",((Data[[#This Row],[Acquisition Cost]]-Data[[#This Row],[Salvage Value]])/Data[[#This Row],[Useful Life (Years)]]*Data[[#This Row],[First Year %]]),IF(Data[[#This Row],[Depreciation Method]]="150% DDB",MAX((Data[[#This Row],[Acquisition Cost]]-Data[[#This Row],[Salvage Value]]-Data[[#This Row],[Previous Depreciation]])/Data[[#This Row],[Useful Life (Years)]]*1.5*Data[[#This Row],[First Year %]],(Data[[#This Row],[Acquisition Cost]]-Data[[#This Row],[Salvage Value]])/Data[[#This Row],[Useful Life (Years)]]*Data[[#This Row],[First Year %]]),IF(Data[[#This Row],[Depreciation Method]]="200% DDB",MAX((Data[[#This Row],[Acquisition Cost]]-Data[[#This Row],[Salvage Value]]-Data[[#This Row],[Previous Depreciation]])/Data[[#This Row],[Useful Life (Years)]]*2*Data[[#This Row],[First Year %]],(Data[[#This Row],[Acquisition Cost]]-Data[[#This Row],[Salvage Value]])/Data[[#This Row],[Useful Life (Years)]]*Data[[#This Row],[First Year %]])))))),"")</f>
        <v/>
      </c>
    </row>
    <row r="15" spans="2:15" ht="30" customHeight="1" x14ac:dyDescent="0.15">
      <c r="H15" s="6"/>
      <c r="I15" s="10"/>
      <c r="K15" s="3"/>
      <c r="L15" s="10"/>
      <c r="M15" s="10"/>
      <c r="N15" s="11"/>
      <c r="O15" s="10" t="str">
        <f>IF(AND(Data[[#This Row],[Acquisition Cost]]&gt;0,Data[[#This Row],[Depreciation Method]]&gt;0,Data[[#This Row],[Useful Life (Years)]]&gt;0),MAX(0,MIN((Data[[#This Row],[Acquisition Cost]]-Data[[#This Row],[Salvage Value]]-Data[[#This Row],[Previous Depreciation]]),IF(Data[[#This Row],[Depreciation Method]]="SL",((Data[[#This Row],[Acquisition Cost]]-Data[[#This Row],[Salvage Value]])/Data[[#This Row],[Useful Life (Years)]]*Data[[#This Row],[First Year %]]),IF(Data[[#This Row],[Depreciation Method]]="150% DDB",MAX((Data[[#This Row],[Acquisition Cost]]-Data[[#This Row],[Salvage Value]]-Data[[#This Row],[Previous Depreciation]])/Data[[#This Row],[Useful Life (Years)]]*1.5*Data[[#This Row],[First Year %]],(Data[[#This Row],[Acquisition Cost]]-Data[[#This Row],[Salvage Value]])/Data[[#This Row],[Useful Life (Years)]]*Data[[#This Row],[First Year %]]),IF(Data[[#This Row],[Depreciation Method]]="200% DDB",MAX((Data[[#This Row],[Acquisition Cost]]-Data[[#This Row],[Salvage Value]]-Data[[#This Row],[Previous Depreciation]])/Data[[#This Row],[Useful Life (Years)]]*2*Data[[#This Row],[First Year %]],(Data[[#This Row],[Acquisition Cost]]-Data[[#This Row],[Salvage Value]])/Data[[#This Row],[Useful Life (Years)]]*Data[[#This Row],[First Year %]])))))),"")</f>
        <v/>
      </c>
    </row>
    <row r="16" spans="2:15" ht="30" customHeight="1" x14ac:dyDescent="0.15">
      <c r="H16" s="6"/>
      <c r="I16" s="10"/>
      <c r="K16" s="3"/>
      <c r="L16" s="10"/>
      <c r="M16" s="10"/>
      <c r="N16" s="11"/>
      <c r="O16" s="10" t="str">
        <f>IF(AND(Data[[#This Row],[Acquisition Cost]]&gt;0,Data[[#This Row],[Depreciation Method]]&gt;0,Data[[#This Row],[Useful Life (Years)]]&gt;0),MAX(0,MIN((Data[[#This Row],[Acquisition Cost]]-Data[[#This Row],[Salvage Value]]-Data[[#This Row],[Previous Depreciation]]),IF(Data[[#This Row],[Depreciation Method]]="SL",((Data[[#This Row],[Acquisition Cost]]-Data[[#This Row],[Salvage Value]])/Data[[#This Row],[Useful Life (Years)]]*Data[[#This Row],[First Year %]]),IF(Data[[#This Row],[Depreciation Method]]="150% DDB",MAX((Data[[#This Row],[Acquisition Cost]]-Data[[#This Row],[Salvage Value]]-Data[[#This Row],[Previous Depreciation]])/Data[[#This Row],[Useful Life (Years)]]*1.5*Data[[#This Row],[First Year %]],(Data[[#This Row],[Acquisition Cost]]-Data[[#This Row],[Salvage Value]])/Data[[#This Row],[Useful Life (Years)]]*Data[[#This Row],[First Year %]]),IF(Data[[#This Row],[Depreciation Method]]="200% DDB",MAX((Data[[#This Row],[Acquisition Cost]]-Data[[#This Row],[Salvage Value]]-Data[[#This Row],[Previous Depreciation]])/Data[[#This Row],[Useful Life (Years)]]*2*Data[[#This Row],[First Year %]],(Data[[#This Row],[Acquisition Cost]]-Data[[#This Row],[Salvage Value]])/Data[[#This Row],[Useful Life (Years)]]*Data[[#This Row],[First Year %]])))))),"")</f>
        <v/>
      </c>
    </row>
    <row r="17" spans="2:15" ht="30" customHeight="1" x14ac:dyDescent="0.15">
      <c r="H17" s="6"/>
      <c r="I17" s="10"/>
      <c r="K17" s="3"/>
      <c r="L17" s="10"/>
      <c r="M17" s="10"/>
      <c r="N17" s="11"/>
      <c r="O17" s="10" t="str">
        <f>IF(AND(Data[[#This Row],[Acquisition Cost]]&gt;0,Data[[#This Row],[Depreciation Method]]&gt;0,Data[[#This Row],[Useful Life (Years)]]&gt;0),MAX(0,MIN((Data[[#This Row],[Acquisition Cost]]-Data[[#This Row],[Salvage Value]]-Data[[#This Row],[Previous Depreciation]]),IF(Data[[#This Row],[Depreciation Method]]="SL",((Data[[#This Row],[Acquisition Cost]]-Data[[#This Row],[Salvage Value]])/Data[[#This Row],[Useful Life (Years)]]*Data[[#This Row],[First Year %]]),IF(Data[[#This Row],[Depreciation Method]]="150% DDB",MAX((Data[[#This Row],[Acquisition Cost]]-Data[[#This Row],[Salvage Value]]-Data[[#This Row],[Previous Depreciation]])/Data[[#This Row],[Useful Life (Years)]]*1.5*Data[[#This Row],[First Year %]],(Data[[#This Row],[Acquisition Cost]]-Data[[#This Row],[Salvage Value]])/Data[[#This Row],[Useful Life (Years)]]*Data[[#This Row],[First Year %]]),IF(Data[[#This Row],[Depreciation Method]]="200% DDB",MAX((Data[[#This Row],[Acquisition Cost]]-Data[[#This Row],[Salvage Value]]-Data[[#This Row],[Previous Depreciation]])/Data[[#This Row],[Useful Life (Years)]]*2*Data[[#This Row],[First Year %]],(Data[[#This Row],[Acquisition Cost]]-Data[[#This Row],[Salvage Value]])/Data[[#This Row],[Useful Life (Years)]]*Data[[#This Row],[First Year %]])))))),"")</f>
        <v/>
      </c>
    </row>
    <row r="18" spans="2:15" ht="30" customHeight="1" x14ac:dyDescent="0.15">
      <c r="B18" s="7"/>
      <c r="C18" s="7"/>
      <c r="D18" s="7"/>
      <c r="E18" s="7"/>
      <c r="F18" s="7"/>
      <c r="G18" s="7"/>
      <c r="H18" s="8"/>
      <c r="I18" s="10"/>
      <c r="J18" s="7"/>
      <c r="K18" s="9"/>
      <c r="L18" s="10"/>
      <c r="M18" s="10"/>
      <c r="N18" s="11"/>
      <c r="O18" s="10" t="str">
        <f>IF(AND(Data[[#This Row],[Acquisition Cost]]&gt;0,Data[[#This Row],[Depreciation Method]]&gt;0,Data[[#This Row],[Useful Life (Years)]]&gt;0),MAX(0,MIN((Data[[#This Row],[Acquisition Cost]]-Data[[#This Row],[Salvage Value]]-Data[[#This Row],[Previous Depreciation]]),IF(Data[[#This Row],[Depreciation Method]]="SL",((Data[[#This Row],[Acquisition Cost]]-Data[[#This Row],[Salvage Value]])/Data[[#This Row],[Useful Life (Years)]]*Data[[#This Row],[First Year %]]),IF(Data[[#This Row],[Depreciation Method]]="150% DDB",MAX((Data[[#This Row],[Acquisition Cost]]-Data[[#This Row],[Salvage Value]]-Data[[#This Row],[Previous Depreciation]])/Data[[#This Row],[Useful Life (Years)]]*1.5*Data[[#This Row],[First Year %]],(Data[[#This Row],[Acquisition Cost]]-Data[[#This Row],[Salvage Value]])/Data[[#This Row],[Useful Life (Years)]]*Data[[#This Row],[First Year %]]),IF(Data[[#This Row],[Depreciation Method]]="200% DDB",MAX((Data[[#This Row],[Acquisition Cost]]-Data[[#This Row],[Salvage Value]]-Data[[#This Row],[Previous Depreciation]])/Data[[#This Row],[Useful Life (Years)]]*2*Data[[#This Row],[First Year %]],(Data[[#This Row],[Acquisition Cost]]-Data[[#This Row],[Salvage Value]])/Data[[#This Row],[Useful Life (Years)]]*Data[[#This Row],[First Year %]])))))),"")</f>
        <v/>
      </c>
    </row>
    <row r="19" spans="2:15" ht="30" customHeight="1" x14ac:dyDescent="0.15">
      <c r="B19" s="7"/>
      <c r="C19" s="7"/>
      <c r="D19" s="7"/>
      <c r="E19" s="7"/>
      <c r="F19" s="7"/>
      <c r="G19" s="7"/>
      <c r="H19" s="8"/>
      <c r="I19" s="10"/>
      <c r="J19" s="7"/>
      <c r="K19" s="9"/>
      <c r="L19" s="10"/>
      <c r="M19" s="10"/>
      <c r="N19" s="11"/>
      <c r="O19" s="10" t="str">
        <f>IF(AND(Data[[#This Row],[Acquisition Cost]]&gt;0,Data[[#This Row],[Depreciation Method]]&gt;0,Data[[#This Row],[Useful Life (Years)]]&gt;0),MAX(0,MIN((Data[[#This Row],[Acquisition Cost]]-Data[[#This Row],[Salvage Value]]-Data[[#This Row],[Previous Depreciation]]),IF(Data[[#This Row],[Depreciation Method]]="SL",((Data[[#This Row],[Acquisition Cost]]-Data[[#This Row],[Salvage Value]])/Data[[#This Row],[Useful Life (Years)]]*Data[[#This Row],[First Year %]]),IF(Data[[#This Row],[Depreciation Method]]="150% DDB",MAX((Data[[#This Row],[Acquisition Cost]]-Data[[#This Row],[Salvage Value]]-Data[[#This Row],[Previous Depreciation]])/Data[[#This Row],[Useful Life (Years)]]*1.5*Data[[#This Row],[First Year %]],(Data[[#This Row],[Acquisition Cost]]-Data[[#This Row],[Salvage Value]])/Data[[#This Row],[Useful Life (Years)]]*Data[[#This Row],[First Year %]]),IF(Data[[#This Row],[Depreciation Method]]="200% DDB",MAX((Data[[#This Row],[Acquisition Cost]]-Data[[#This Row],[Salvage Value]]-Data[[#This Row],[Previous Depreciation]])/Data[[#This Row],[Useful Life (Years)]]*2*Data[[#This Row],[First Year %]],(Data[[#This Row],[Acquisition Cost]]-Data[[#This Row],[Salvage Value]])/Data[[#This Row],[Useful Life (Years)]]*Data[[#This Row],[First Year %]])))))),"")</f>
        <v/>
      </c>
    </row>
    <row r="20" spans="2:15" ht="30" customHeight="1" x14ac:dyDescent="0.15">
      <c r="B20" s="7"/>
      <c r="C20" s="7"/>
      <c r="D20" s="7"/>
      <c r="E20" s="7"/>
      <c r="F20" s="7"/>
      <c r="G20" s="7"/>
      <c r="H20" s="8"/>
      <c r="I20" s="10"/>
      <c r="J20" s="7"/>
      <c r="K20" s="9"/>
      <c r="L20" s="10"/>
      <c r="M20" s="10"/>
      <c r="N20" s="11"/>
      <c r="O20" s="10" t="str">
        <f>IF(AND(Data[[#This Row],[Acquisition Cost]]&gt;0,Data[[#This Row],[Depreciation Method]]&gt;0,Data[[#This Row],[Useful Life (Years)]]&gt;0),MAX(0,MIN((Data[[#This Row],[Acquisition Cost]]-Data[[#This Row],[Salvage Value]]-Data[[#This Row],[Previous Depreciation]]),IF(Data[[#This Row],[Depreciation Method]]="SL",((Data[[#This Row],[Acquisition Cost]]-Data[[#This Row],[Salvage Value]])/Data[[#This Row],[Useful Life (Years)]]*Data[[#This Row],[First Year %]]),IF(Data[[#This Row],[Depreciation Method]]="150% DDB",MAX((Data[[#This Row],[Acquisition Cost]]-Data[[#This Row],[Salvage Value]]-Data[[#This Row],[Previous Depreciation]])/Data[[#This Row],[Useful Life (Years)]]*1.5*Data[[#This Row],[First Year %]],(Data[[#This Row],[Acquisition Cost]]-Data[[#This Row],[Salvage Value]])/Data[[#This Row],[Useful Life (Years)]]*Data[[#This Row],[First Year %]]),IF(Data[[#This Row],[Depreciation Method]]="200% DDB",MAX((Data[[#This Row],[Acquisition Cost]]-Data[[#This Row],[Salvage Value]]-Data[[#This Row],[Previous Depreciation]])/Data[[#This Row],[Useful Life (Years)]]*2*Data[[#This Row],[First Year %]],(Data[[#This Row],[Acquisition Cost]]-Data[[#This Row],[Salvage Value]])/Data[[#This Row],[Useful Life (Years)]]*Data[[#This Row],[First Year %]])))))),"")</f>
        <v/>
      </c>
    </row>
    <row r="21" spans="2:15" ht="30" customHeight="1" x14ac:dyDescent="0.15">
      <c r="B21" t="s">
        <v>11</v>
      </c>
      <c r="I21" s="2">
        <f>SUBTOTAL(109,Data[Acquisition Cost])</f>
        <v>0</v>
      </c>
      <c r="L21" s="2">
        <f>SUBTOTAL(109,Data[Salvage Value])</f>
        <v>0</v>
      </c>
      <c r="M21" s="2">
        <f>SUBTOTAL(109,Data[Previous Depreciation])</f>
        <v>0</v>
      </c>
      <c r="O21" s="2">
        <f>SUBTOTAL(109,Data[Depreciation This Period])</f>
        <v>0</v>
      </c>
    </row>
  </sheetData>
  <mergeCells count="1">
    <mergeCell ref="B1:O1"/>
  </mergeCells>
  <phoneticPr fontId="1" type="noConversion"/>
  <dataValidations count="19">
    <dataValidation type="list" errorStyle="warning" allowBlank="1" showInputMessage="1" showErrorMessage="1" error="Select Depriciation Method from the list. Select CANCEL, press ALT+DOWN ARROW for options, then DOWN ARROW and ENTER to make selection" sqref="J4:J20" xr:uid="{00000000-0002-0000-0000-000000000000}">
      <formula1>DepreciationMethods</formula1>
    </dataValidation>
    <dataValidation allowBlank="1" showInputMessage="1" showErrorMessage="1" prompt="Create a Fixed Asset Record with Depreciation in this workbook. Customize Depreciation Methods in Depreciation Methods worksheet. Enter details in Data table in this worksheet" sqref="A1" xr:uid="{00000000-0002-0000-0000-000001000000}"/>
    <dataValidation allowBlank="1" showInputMessage="1" showErrorMessage="1" prompt="Enter Date in cell at right and details in table below" sqref="B2" xr:uid="{00000000-0002-0000-0000-000002000000}"/>
    <dataValidation allowBlank="1" showInputMessage="1" showErrorMessage="1" prompt="Enter Date in this cell" sqref="C2" xr:uid="{00000000-0002-0000-0000-000003000000}"/>
    <dataValidation allowBlank="1" showInputMessage="1" showErrorMessage="1" prompt="Enter Asset Name in this column under this heading. Use heading filters to find specific entries" sqref="B3" xr:uid="{00000000-0002-0000-0000-000004000000}"/>
    <dataValidation allowBlank="1" showInputMessage="1" showErrorMessage="1" prompt="Enter Asset Class in this column under this heading" sqref="C3" xr:uid="{00000000-0002-0000-0000-000005000000}"/>
    <dataValidation allowBlank="1" showInputMessage="1" showErrorMessage="1" prompt="Enter Description in this column under this heading" sqref="D3" xr:uid="{00000000-0002-0000-0000-000006000000}"/>
    <dataValidation allowBlank="1" showInputMessage="1" showErrorMessage="1" prompt="Enter Physical Location in this column under this heading" sqref="E3" xr:uid="{00000000-0002-0000-0000-000007000000}"/>
    <dataValidation allowBlank="1" showInputMessage="1" showErrorMessage="1" prompt="Enter Asset Number in this column under this heading" sqref="F3" xr:uid="{00000000-0002-0000-0000-000008000000}"/>
    <dataValidation allowBlank="1" showInputMessage="1" showErrorMessage="1" prompt="Enter Serial Number in this column under this heading" sqref="G3" xr:uid="{00000000-0002-0000-0000-000009000000}"/>
    <dataValidation allowBlank="1" showInputMessage="1" showErrorMessage="1" prompt="Enter Acquisition Date in this column under this heading" sqref="H3" xr:uid="{00000000-0002-0000-0000-00000A000000}"/>
    <dataValidation allowBlank="1" showInputMessage="1" showErrorMessage="1" prompt="Enter Acquisition Cost in this column under this heading" sqref="I3" xr:uid="{00000000-0002-0000-0000-00000B000000}"/>
    <dataValidation allowBlank="1" showInputMessage="1" showErrorMessage="1" prompt="Select Depreciation Method from the list in this column under this heading. Press ALT+DOWN ARROW to open the drop-down list, then DOWN ARROW and ENTER to make selection" sqref="J3" xr:uid="{00000000-0002-0000-0000-00000C000000}"/>
    <dataValidation allowBlank="1" showInputMessage="1" showErrorMessage="1" prompt="Enter Useful Life in years in this column under this heading" sqref="K3" xr:uid="{00000000-0002-0000-0000-00000D000000}"/>
    <dataValidation allowBlank="1" showInputMessage="1" showErrorMessage="1" prompt="Enter Salvage Value in this column under this heading" sqref="L3" xr:uid="{00000000-0002-0000-0000-00000E000000}"/>
    <dataValidation allowBlank="1" showInputMessage="1" showErrorMessage="1" prompt="Enter Previous Depreciation in this column under this heading" sqref="M3" xr:uid="{00000000-0002-0000-0000-00000F000000}"/>
    <dataValidation allowBlank="1" showInputMessage="1" showErrorMessage="1" prompt="Enter First Year percentage in this column under this heading" sqref="N3" xr:uid="{00000000-0002-0000-0000-000010000000}"/>
    <dataValidation allowBlank="1" showInputMessage="1" showErrorMessage="1" prompt="Depreciation amount for This Period is automatically calculated in this column under this heading" sqref="O3" xr:uid="{00000000-0002-0000-0000-000011000000}"/>
    <dataValidation allowBlank="1" showInputMessage="1" showErrorMessage="1" prompt="Title of this worksheet is in this cell. Enter Date in cell below" sqref="B1:O1" xr:uid="{00000000-0002-0000-0000-000012000000}"/>
  </dataValidations>
  <printOptions horizontalCentered="1"/>
  <pageMargins left="0.4" right="0.4" top="0.4" bottom="0.4" header="0.25" footer="0.25"/>
  <pageSetup scale="60" fitToHeight="0" orientation="landscape" r:id="rId1"/>
  <headerFooter differentFirst="1" alignWithMargins="0">
    <oddFooter>Page &amp;P of &amp;N</oddFooter>
  </headerFooter>
  <ignoredErrors>
    <ignoredError sqref="O18:O20 O4 O6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autoPageBreaks="0" fitToPage="1"/>
  </sheetPr>
  <dimension ref="B1:D4"/>
  <sheetViews>
    <sheetView showGridLines="0" workbookViewId="0"/>
  </sheetViews>
  <sheetFormatPr baseColWidth="10" defaultColWidth="8.83203125" defaultRowHeight="14" x14ac:dyDescent="0.15"/>
  <cols>
    <col min="1" max="1" width="2.6640625" customWidth="1"/>
    <col min="2" max="2" width="20.6640625" customWidth="1"/>
    <col min="3" max="3" width="26.1640625" customWidth="1"/>
    <col min="4" max="4" width="64.6640625" customWidth="1"/>
    <col min="5" max="5" width="2.6640625" customWidth="1"/>
  </cols>
  <sheetData>
    <row r="1" spans="2:4" ht="30" customHeight="1" x14ac:dyDescent="0.15">
      <c r="B1" s="4" t="s">
        <v>12</v>
      </c>
      <c r="C1" s="4" t="s">
        <v>13</v>
      </c>
      <c r="D1" s="4" t="s">
        <v>1</v>
      </c>
    </row>
    <row r="2" spans="2:4" ht="30" x14ac:dyDescent="0.15">
      <c r="B2" t="s">
        <v>14</v>
      </c>
      <c r="C2" t="s">
        <v>15</v>
      </c>
      <c r="D2" t="s">
        <v>16</v>
      </c>
    </row>
    <row r="3" spans="2:4" ht="60" x14ac:dyDescent="0.15">
      <c r="B3" t="s">
        <v>17</v>
      </c>
      <c r="C3" t="s">
        <v>18</v>
      </c>
      <c r="D3" t="s">
        <v>19</v>
      </c>
    </row>
    <row r="4" spans="2:4" ht="60" x14ac:dyDescent="0.15">
      <c r="B4" t="s">
        <v>20</v>
      </c>
      <c r="C4" t="s">
        <v>21</v>
      </c>
      <c r="D4" t="s">
        <v>22</v>
      </c>
    </row>
  </sheetData>
  <phoneticPr fontId="1" type="noConversion"/>
  <dataValidations count="4">
    <dataValidation allowBlank="1" showInputMessage="1" showErrorMessage="1" prompt="Customize Depreciation Method selection in Data table in Fixed Asset Record worksheet by inserting or modifying Depreciation Methods in Methods table in this worksheet" sqref="A1" xr:uid="{00000000-0002-0000-0100-000000000000}"/>
    <dataValidation allowBlank="1" showInputMessage="1" showErrorMessage="1" prompt="Enter Abbreviation in this column under this heading. Use heading filters to find specific entries" sqref="B1" xr:uid="{00000000-0002-0000-0100-000001000000}"/>
    <dataValidation allowBlank="1" showInputMessage="1" showErrorMessage="1" prompt="Enter Depreciation Method in this column under this heading" sqref="C1" xr:uid="{00000000-0002-0000-0100-000002000000}"/>
    <dataValidation allowBlank="1" showInputMessage="1" showErrorMessage="1" prompt="Enter Description in this column under this heading" sqref="D1" xr:uid="{00000000-0002-0000-0100-000003000000}"/>
  </dataValidations>
  <printOptions horizontalCentered="1"/>
  <pageMargins left="0.4" right="0.4" top="0.4" bottom="0.4" header="0.25" footer="0.25"/>
  <pageSetup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FIXED ASSET RECORD</vt:lpstr>
      <vt:lpstr>DEPRECIATION METHODS</vt:lpstr>
      <vt:lpstr>DepreciationMethods</vt:lpstr>
      <vt:lpstr>'FIXED ASSET RECORD'!Print_Titles</vt:lpstr>
      <vt:lpstr>RowTitleRegion1..C2</vt:lpstr>
      <vt:lpstr>Title1</vt:lpstr>
      <vt:lpstr>Title2</vt:lpstr>
    </vt:vector>
  </TitlesOfParts>
  <Manager/>
  <Company>Spencer Accounting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Fixed Asset Record w/ Depreciation</dc:title>
  <dc:subject/>
  <dc:creator/>
  <cp:keywords/>
  <dc:description/>
  <cp:lastModifiedBy>Keana Spencer</cp:lastModifiedBy>
  <dcterms:created xsi:type="dcterms:W3CDTF">2017-12-20T12:09:13Z</dcterms:created>
  <dcterms:modified xsi:type="dcterms:W3CDTF">2019-10-13T06:04:42Z</dcterms:modified>
  <cp:category/>
</cp:coreProperties>
</file>